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9320" windowHeight="7305" activeTab="1"/>
  </bookViews>
  <sheets>
    <sheet name="vsechnysvetla" sheetId="1" r:id="rId1"/>
    <sheet name="konstrukce svetel" sheetId="2" r:id="rId2"/>
    <sheet name="List3" sheetId="3" r:id="rId3"/>
  </sheets>
  <calcPr calcId="114210"/>
</workbook>
</file>

<file path=xl/calcChain.xml><?xml version="1.0" encoding="utf-8"?>
<calcChain xmlns="http://schemas.openxmlformats.org/spreadsheetml/2006/main">
  <c r="E20" i="1"/>
  <c r="E8"/>
  <c r="E9"/>
  <c r="E10"/>
  <c r="E11"/>
  <c r="E12"/>
  <c r="E13"/>
  <c r="E14"/>
  <c r="E15"/>
  <c r="E16"/>
  <c r="E17"/>
  <c r="E18"/>
  <c r="E19"/>
  <c r="E7"/>
  <c r="E21"/>
  <c r="F26" i="2"/>
  <c r="F25"/>
  <c r="F24"/>
  <c r="F28"/>
  <c r="F18"/>
  <c r="F14"/>
  <c r="F13"/>
  <c r="F12"/>
  <c r="F11"/>
  <c r="F10"/>
  <c r="F9"/>
  <c r="F16"/>
  <c r="F17"/>
  <c r="F20"/>
</calcChain>
</file>

<file path=xl/sharedStrings.xml><?xml version="1.0" encoding="utf-8"?>
<sst xmlns="http://schemas.openxmlformats.org/spreadsheetml/2006/main" count="75" uniqueCount="64">
  <si>
    <t>SYNAGOGA ČKYNĚ - osvětlení</t>
  </si>
  <si>
    <t>ozn.</t>
  </si>
  <si>
    <t>ks</t>
  </si>
  <si>
    <t>kč/ks</t>
  </si>
  <si>
    <t>Kč/celkem</t>
  </si>
  <si>
    <t>S1</t>
  </si>
  <si>
    <t>Svítidlo do lišty</t>
  </si>
  <si>
    <t>S2</t>
  </si>
  <si>
    <t>S3</t>
  </si>
  <si>
    <t>S4</t>
  </si>
  <si>
    <t>Paprsky lustru</t>
  </si>
  <si>
    <t>S0</t>
  </si>
  <si>
    <t>Lištový systém</t>
  </si>
  <si>
    <t>S5</t>
  </si>
  <si>
    <t>Zářivkové svítidlo</t>
  </si>
  <si>
    <t>S6</t>
  </si>
  <si>
    <t>S7</t>
  </si>
  <si>
    <t>Zavěšené svítidlo</t>
  </si>
  <si>
    <t>S8</t>
  </si>
  <si>
    <t>Přisazené svítidlo</t>
  </si>
  <si>
    <t>S9</t>
  </si>
  <si>
    <t>Led linie 4m</t>
  </si>
  <si>
    <t>S10</t>
  </si>
  <si>
    <t>S11</t>
  </si>
  <si>
    <t xml:space="preserve">věčné světlo </t>
  </si>
  <si>
    <t>S12</t>
  </si>
  <si>
    <t>konstrukce lustru</t>
  </si>
  <si>
    <t>Celkem</t>
  </si>
  <si>
    <t>Cena lištového systému včetně příslušenství.</t>
  </si>
  <si>
    <t>atypická světla</t>
  </si>
  <si>
    <t>co - popis</t>
  </si>
  <si>
    <t>materiál</t>
  </si>
  <si>
    <t>povrchová úprava</t>
  </si>
  <si>
    <t>počet</t>
  </si>
  <si>
    <t>jednotková</t>
  </si>
  <si>
    <t>celkem</t>
  </si>
  <si>
    <t>cena (ks,m)</t>
  </si>
  <si>
    <t>cena</t>
  </si>
  <si>
    <t>S11/1.02</t>
  </si>
  <si>
    <t>hlavní lustr - konstrukce</t>
  </si>
  <si>
    <t>hlavní střední tyč</t>
  </si>
  <si>
    <t>hliník</t>
  </si>
  <si>
    <t>černý nástřik</t>
  </si>
  <si>
    <t>střední styčník</t>
  </si>
  <si>
    <t>ocel</t>
  </si>
  <si>
    <t>tyčovina - táhla ocel 4mm</t>
  </si>
  <si>
    <t>uchycení táhla- profil</t>
  </si>
  <si>
    <t>závěs tyče</t>
  </si>
  <si>
    <t>antikoro</t>
  </si>
  <si>
    <t>spojovací materiál</t>
  </si>
  <si>
    <t>cena materiálu</t>
  </si>
  <si>
    <t>cena s prací</t>
  </si>
  <si>
    <t>povrchová úprava, nástřik</t>
  </si>
  <si>
    <t>cena celkem</t>
  </si>
  <si>
    <t>S12/1.02</t>
  </si>
  <si>
    <t>věčné světlo</t>
  </si>
  <si>
    <t>koule 250mm</t>
  </si>
  <si>
    <t>mosaz</t>
  </si>
  <si>
    <t xml:space="preserve">zdroj </t>
  </si>
  <si>
    <t>drát elektro</t>
  </si>
  <si>
    <t>Cena včetně světelných zdrojů.</t>
  </si>
  <si>
    <t xml:space="preserve">Cena bez DPH. </t>
  </si>
  <si>
    <t>S 13</t>
  </si>
  <si>
    <t>Montáž</t>
  </si>
</sst>
</file>

<file path=xl/styles.xml><?xml version="1.0" encoding="utf-8"?>
<styleSheet xmlns="http://schemas.openxmlformats.org/spreadsheetml/2006/main">
  <numFmts count="4">
    <numFmt numFmtId="164" formatCode="_-* #,##0\ &quot;DM&quot;_-;\-* #,##0\ &quot;DM&quot;_-;_-* &quot;-&quot;\ &quot;DM&quot;_-;_-@_-"/>
    <numFmt numFmtId="165" formatCode="_-* #,##0\ _D_M_-;\-* #,##0\ _D_M_-;_-* &quot;-&quot;\ _D_M_-;_-@_-"/>
    <numFmt numFmtId="166" formatCode="_-* #,##0.00\ &quot;DM&quot;_-;\-* #,##0.00\ &quot;DM&quot;_-;_-* &quot;-&quot;??\ &quot;DM&quot;_-;_-@_-"/>
    <numFmt numFmtId="167" formatCode="_-* #,##0.00\ _D_M_-;\-* #,##0.00\ _D_M_-;_-* &quot;-&quot;??\ _D_M_-;_-@_-"/>
  </numFmts>
  <fonts count="12">
    <font>
      <sz val="11"/>
      <color theme="1"/>
      <name val="Calibri"/>
      <family val="2"/>
      <charset val="238"/>
      <scheme val="minor"/>
    </font>
    <font>
      <sz val="10"/>
      <name val="RotisSemiSansEE-Light"/>
      <charset val="238"/>
    </font>
    <font>
      <sz val="10"/>
      <name val="Rotis Light"/>
      <charset val="238"/>
    </font>
    <font>
      <sz val="10"/>
      <name val="Arial"/>
      <charset val="238"/>
    </font>
    <font>
      <sz val="12"/>
      <name val="Rotis SemiSans CE"/>
      <family val="2"/>
      <charset val="238"/>
    </font>
    <font>
      <sz val="12"/>
      <name val="Rotis SemiSans CE"/>
      <family val="2"/>
    </font>
    <font>
      <sz val="10"/>
      <name val="Arial"/>
    </font>
    <font>
      <b/>
      <sz val="1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6" fillId="0" borderId="0"/>
    <xf numFmtId="0" fontId="3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5"/>
    <xf numFmtId="0" fontId="4" fillId="0" borderId="0" xfId="4" applyFont="1"/>
    <xf numFmtId="0" fontId="7" fillId="0" borderId="0" xfId="0" applyFont="1"/>
    <xf numFmtId="0" fontId="0" fillId="2" borderId="1" xfId="0" applyFill="1" applyBorder="1"/>
    <xf numFmtId="0" fontId="0" fillId="0" borderId="1" xfId="0" applyBorder="1"/>
    <xf numFmtId="0" fontId="8" fillId="2" borderId="1" xfId="0" applyFont="1" applyFill="1" applyBorder="1"/>
    <xf numFmtId="0" fontId="9" fillId="2" borderId="1" xfId="0" applyFont="1" applyFill="1" applyBorder="1"/>
    <xf numFmtId="0" fontId="0" fillId="3" borderId="1" xfId="0" applyFill="1" applyBorder="1"/>
    <xf numFmtId="0" fontId="8" fillId="3" borderId="1" xfId="0" applyFont="1" applyFill="1" applyBorder="1"/>
    <xf numFmtId="0" fontId="9" fillId="0" borderId="1" xfId="0" applyFont="1" applyBorder="1"/>
    <xf numFmtId="0" fontId="9" fillId="0" borderId="1" xfId="0" applyFont="1" applyFill="1" applyBorder="1"/>
    <xf numFmtId="49" fontId="9" fillId="0" borderId="1" xfId="0" applyNumberFormat="1" applyFont="1" applyBorder="1" applyAlignment="1">
      <alignment horizontal="left"/>
    </xf>
    <xf numFmtId="0" fontId="7" fillId="2" borderId="2" xfId="0" applyNumberFormat="1" applyFont="1" applyFill="1" applyBorder="1" applyAlignment="1">
      <alignment horizontal="left"/>
    </xf>
    <xf numFmtId="0" fontId="0" fillId="2" borderId="3" xfId="0" applyFill="1" applyBorder="1"/>
    <xf numFmtId="0" fontId="0" fillId="2" borderId="4" xfId="0" applyFill="1" applyBorder="1"/>
    <xf numFmtId="0" fontId="0" fillId="0" borderId="5" xfId="0" applyBorder="1"/>
    <xf numFmtId="0" fontId="0" fillId="0" borderId="6" xfId="0" applyBorder="1"/>
    <xf numFmtId="0" fontId="8" fillId="2" borderId="5" xfId="0" applyFont="1" applyFill="1" applyBorder="1"/>
    <xf numFmtId="0" fontId="8" fillId="2" borderId="6" xfId="0" applyFont="1" applyFill="1" applyBorder="1"/>
    <xf numFmtId="0" fontId="0" fillId="2" borderId="5" xfId="0" applyFill="1" applyBorder="1"/>
    <xf numFmtId="0" fontId="10" fillId="3" borderId="5" xfId="0" applyFont="1" applyFill="1" applyBorder="1"/>
    <xf numFmtId="0" fontId="8" fillId="3" borderId="6" xfId="0" applyFont="1" applyFill="1" applyBorder="1"/>
    <xf numFmtId="0" fontId="8" fillId="0" borderId="5" xfId="0" applyFont="1" applyFill="1" applyBorder="1"/>
    <xf numFmtId="0" fontId="9" fillId="0" borderId="5" xfId="0" applyFont="1" applyBorder="1"/>
    <xf numFmtId="0" fontId="9" fillId="0" borderId="5" xfId="0" applyFont="1" applyFill="1" applyBorder="1"/>
    <xf numFmtId="0" fontId="9" fillId="0" borderId="5" xfId="0" applyNumberFormat="1" applyFont="1" applyBorder="1" applyAlignment="1">
      <alignment horizontal="left"/>
    </xf>
    <xf numFmtId="0" fontId="0" fillId="2" borderId="6" xfId="0" applyFill="1" applyBorder="1"/>
    <xf numFmtId="0" fontId="8" fillId="3" borderId="5" xfId="0" applyFont="1" applyFill="1" applyBorder="1"/>
    <xf numFmtId="0" fontId="0" fillId="3" borderId="6" xfId="0" applyFill="1" applyBorder="1"/>
    <xf numFmtId="0" fontId="11" fillId="0" borderId="5" xfId="0" applyFont="1" applyFill="1" applyBorder="1"/>
    <xf numFmtId="0" fontId="8" fillId="2" borderId="7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5" fillId="0" borderId="1" xfId="4" applyFont="1" applyBorder="1"/>
    <xf numFmtId="0" fontId="5" fillId="0" borderId="1" xfId="4" applyFont="1" applyBorder="1" applyAlignment="1">
      <alignment horizontal="center"/>
    </xf>
    <xf numFmtId="4" fontId="5" fillId="0" borderId="1" xfId="4" applyNumberFormat="1" applyFont="1" applyBorder="1" applyAlignment="1">
      <alignment horizontal="right"/>
    </xf>
    <xf numFmtId="0" fontId="5" fillId="0" borderId="1" xfId="4" applyFont="1" applyBorder="1" applyAlignment="1">
      <alignment wrapText="1"/>
    </xf>
    <xf numFmtId="0" fontId="5" fillId="0" borderId="1" xfId="4" applyFont="1" applyBorder="1" applyAlignment="1">
      <alignment horizontal="center" wrapText="1"/>
    </xf>
    <xf numFmtId="4" fontId="5" fillId="0" borderId="1" xfId="4" applyNumberFormat="1" applyFont="1" applyBorder="1" applyAlignment="1">
      <alignment horizontal="right" wrapText="1"/>
    </xf>
    <xf numFmtId="0" fontId="4" fillId="0" borderId="1" xfId="4" applyFont="1" applyBorder="1"/>
    <xf numFmtId="0" fontId="4" fillId="0" borderId="1" xfId="4" applyFont="1" applyBorder="1" applyAlignment="1">
      <alignment horizontal="center"/>
    </xf>
    <xf numFmtId="4" fontId="4" fillId="0" borderId="1" xfId="4" applyNumberFormat="1" applyFont="1" applyBorder="1" applyAlignment="1">
      <alignment horizontal="right"/>
    </xf>
    <xf numFmtId="0" fontId="7" fillId="2" borderId="2" xfId="5" applyNumberFormat="1" applyFont="1" applyFill="1" applyBorder="1" applyAlignment="1">
      <alignment horizontal="left"/>
    </xf>
    <xf numFmtId="0" fontId="7" fillId="2" borderId="3" xfId="5" applyNumberFormat="1" applyFont="1" applyFill="1" applyBorder="1" applyAlignment="1">
      <alignment horizontal="left"/>
    </xf>
    <xf numFmtId="0" fontId="1" fillId="2" borderId="3" xfId="5" applyNumberFormat="1" applyFill="1" applyBorder="1" applyAlignment="1">
      <alignment horizontal="left"/>
    </xf>
    <xf numFmtId="0" fontId="1" fillId="2" borderId="4" xfId="5" applyNumberFormat="1" applyFill="1" applyBorder="1" applyAlignment="1">
      <alignment horizontal="left"/>
    </xf>
    <xf numFmtId="1" fontId="5" fillId="0" borderId="5" xfId="4" applyNumberFormat="1" applyFont="1" applyBorder="1"/>
    <xf numFmtId="4" fontId="5" fillId="0" borderId="6" xfId="4" applyNumberFormat="1" applyFont="1" applyBorder="1" applyAlignment="1">
      <alignment horizontal="right"/>
    </xf>
    <xf numFmtId="1" fontId="5" fillId="0" borderId="5" xfId="4" applyNumberFormat="1" applyFont="1" applyBorder="1" applyAlignment="1">
      <alignment wrapText="1"/>
    </xf>
    <xf numFmtId="4" fontId="5" fillId="0" borderId="6" xfId="4" applyNumberFormat="1" applyFont="1" applyBorder="1" applyAlignment="1">
      <alignment horizontal="right" wrapText="1"/>
    </xf>
    <xf numFmtId="1" fontId="4" fillId="0" borderId="5" xfId="4" applyNumberFormat="1" applyFont="1" applyBorder="1"/>
    <xf numFmtId="4" fontId="4" fillId="0" borderId="6" xfId="4" applyNumberFormat="1" applyFont="1" applyBorder="1" applyAlignment="1">
      <alignment horizontal="right"/>
    </xf>
    <xf numFmtId="1" fontId="4" fillId="2" borderId="7" xfId="4" applyNumberFormat="1" applyFont="1" applyFill="1" applyBorder="1"/>
    <xf numFmtId="0" fontId="4" fillId="2" borderId="8" xfId="4" applyFont="1" applyFill="1" applyBorder="1"/>
    <xf numFmtId="0" fontId="4" fillId="2" borderId="8" xfId="4" applyFont="1" applyFill="1" applyBorder="1" applyAlignment="1">
      <alignment horizontal="center"/>
    </xf>
    <xf numFmtId="4" fontId="4" fillId="2" borderId="8" xfId="4" applyNumberFormat="1" applyFont="1" applyFill="1" applyBorder="1" applyAlignment="1">
      <alignment horizontal="right"/>
    </xf>
    <xf numFmtId="4" fontId="4" fillId="2" borderId="9" xfId="4" applyNumberFormat="1" applyFont="1" applyFill="1" applyBorder="1" applyAlignment="1">
      <alignment horizontal="right"/>
    </xf>
  </cellXfs>
  <cellStyles count="9">
    <cellStyle name="Dezimal [0]_Angebot1" xfId="1"/>
    <cellStyle name="Dezimal_Angebot1" xfId="2"/>
    <cellStyle name="Normal_intere Kalk  Hi line 2010" xfId="3"/>
    <cellStyle name="Normal_Nabídka" xfId="4"/>
    <cellStyle name="normální" xfId="0" builtinId="0"/>
    <cellStyle name="normální 2" xfId="5"/>
    <cellStyle name="Standard_Angebot1" xfId="6"/>
    <cellStyle name="Währung [0]_Angebot1" xfId="7"/>
    <cellStyle name="Währung_Angebot1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E26"/>
  <sheetViews>
    <sheetView zoomScaleNormal="100" workbookViewId="0">
      <selection activeCell="K25" sqref="K25"/>
    </sheetView>
  </sheetViews>
  <sheetFormatPr defaultRowHeight="15"/>
  <cols>
    <col min="2" max="2" width="21.7109375" customWidth="1"/>
    <col min="3" max="3" width="16.140625" customWidth="1"/>
    <col min="4" max="4" width="29.7109375" customWidth="1"/>
    <col min="5" max="5" width="29.85546875" customWidth="1"/>
  </cols>
  <sheetData>
    <row r="3" spans="1:5" ht="15.75" thickBot="1"/>
    <row r="4" spans="1:5" ht="23.25">
      <c r="A4" s="43" t="s">
        <v>0</v>
      </c>
      <c r="B4" s="44"/>
      <c r="C4" s="45"/>
      <c r="D4" s="45"/>
      <c r="E4" s="46"/>
    </row>
    <row r="5" spans="1:5" ht="24.95" customHeight="1">
      <c r="A5" s="47"/>
      <c r="B5" s="34"/>
      <c r="C5" s="35"/>
      <c r="D5" s="36"/>
      <c r="E5" s="48"/>
    </row>
    <row r="6" spans="1:5" ht="24.95" customHeight="1">
      <c r="A6" s="49" t="s">
        <v>1</v>
      </c>
      <c r="B6" s="37"/>
      <c r="C6" s="38" t="s">
        <v>2</v>
      </c>
      <c r="D6" s="39" t="s">
        <v>3</v>
      </c>
      <c r="E6" s="50" t="s">
        <v>4</v>
      </c>
    </row>
    <row r="7" spans="1:5" ht="24.95" customHeight="1">
      <c r="A7" s="51" t="s">
        <v>5</v>
      </c>
      <c r="B7" s="40" t="s">
        <v>6</v>
      </c>
      <c r="C7" s="41">
        <v>18</v>
      </c>
      <c r="D7" s="42">
        <v>0</v>
      </c>
      <c r="E7" s="52">
        <f>PRODUCT(C7:D7)</f>
        <v>0</v>
      </c>
    </row>
    <row r="8" spans="1:5" ht="24.95" customHeight="1">
      <c r="A8" s="51" t="s">
        <v>7</v>
      </c>
      <c r="B8" s="40" t="s">
        <v>6</v>
      </c>
      <c r="C8" s="41">
        <v>16</v>
      </c>
      <c r="D8" s="42">
        <v>0</v>
      </c>
      <c r="E8" s="52">
        <f t="shared" ref="E8:E20" si="0">PRODUCT(C8:D8)</f>
        <v>0</v>
      </c>
    </row>
    <row r="9" spans="1:5" ht="24.95" customHeight="1">
      <c r="A9" s="51" t="s">
        <v>8</v>
      </c>
      <c r="B9" s="40" t="s">
        <v>6</v>
      </c>
      <c r="C9" s="41">
        <v>2</v>
      </c>
      <c r="D9" s="42">
        <v>0</v>
      </c>
      <c r="E9" s="52">
        <f t="shared" si="0"/>
        <v>0</v>
      </c>
    </row>
    <row r="10" spans="1:5" ht="24.95" customHeight="1">
      <c r="A10" s="51" t="s">
        <v>9</v>
      </c>
      <c r="B10" s="40" t="s">
        <v>10</v>
      </c>
      <c r="C10" s="41">
        <v>8</v>
      </c>
      <c r="D10" s="42">
        <v>0</v>
      </c>
      <c r="E10" s="52">
        <f t="shared" si="0"/>
        <v>0</v>
      </c>
    </row>
    <row r="11" spans="1:5" ht="24.95" customHeight="1">
      <c r="A11" s="51" t="s">
        <v>11</v>
      </c>
      <c r="B11" s="40" t="s">
        <v>12</v>
      </c>
      <c r="C11" s="41">
        <v>1</v>
      </c>
      <c r="D11" s="42">
        <v>0</v>
      </c>
      <c r="E11" s="52">
        <f t="shared" si="0"/>
        <v>0</v>
      </c>
    </row>
    <row r="12" spans="1:5" ht="24.95" customHeight="1">
      <c r="A12" s="51" t="s">
        <v>13</v>
      </c>
      <c r="B12" s="40" t="s">
        <v>14</v>
      </c>
      <c r="C12" s="41">
        <v>10</v>
      </c>
      <c r="D12" s="42">
        <v>0</v>
      </c>
      <c r="E12" s="52">
        <f t="shared" si="0"/>
        <v>0</v>
      </c>
    </row>
    <row r="13" spans="1:5" ht="24.95" customHeight="1">
      <c r="A13" s="51" t="s">
        <v>15</v>
      </c>
      <c r="B13" s="40" t="s">
        <v>6</v>
      </c>
      <c r="C13" s="41">
        <v>2</v>
      </c>
      <c r="D13" s="42">
        <v>0</v>
      </c>
      <c r="E13" s="52">
        <f t="shared" si="0"/>
        <v>0</v>
      </c>
    </row>
    <row r="14" spans="1:5" ht="24.95" customHeight="1">
      <c r="A14" s="51" t="s">
        <v>16</v>
      </c>
      <c r="B14" s="40" t="s">
        <v>17</v>
      </c>
      <c r="C14" s="41">
        <v>1</v>
      </c>
      <c r="D14" s="42">
        <v>0</v>
      </c>
      <c r="E14" s="52">
        <f t="shared" si="0"/>
        <v>0</v>
      </c>
    </row>
    <row r="15" spans="1:5" ht="24.95" customHeight="1">
      <c r="A15" s="51" t="s">
        <v>18</v>
      </c>
      <c r="B15" s="40" t="s">
        <v>19</v>
      </c>
      <c r="C15" s="41">
        <v>2</v>
      </c>
      <c r="D15" s="42">
        <v>0</v>
      </c>
      <c r="E15" s="52">
        <f t="shared" si="0"/>
        <v>0</v>
      </c>
    </row>
    <row r="16" spans="1:5" ht="24.95" customHeight="1">
      <c r="A16" s="51" t="s">
        <v>20</v>
      </c>
      <c r="B16" s="40" t="s">
        <v>21</v>
      </c>
      <c r="C16" s="41">
        <v>4</v>
      </c>
      <c r="D16" s="42">
        <v>0</v>
      </c>
      <c r="E16" s="52">
        <f t="shared" si="0"/>
        <v>0</v>
      </c>
    </row>
    <row r="17" spans="1:5" ht="24.95" customHeight="1">
      <c r="A17" s="51" t="s">
        <v>22</v>
      </c>
      <c r="B17" s="40" t="s">
        <v>14</v>
      </c>
      <c r="C17" s="41">
        <v>4</v>
      </c>
      <c r="D17" s="42">
        <v>0</v>
      </c>
      <c r="E17" s="52">
        <f t="shared" si="0"/>
        <v>0</v>
      </c>
    </row>
    <row r="18" spans="1:5" ht="24.95" customHeight="1">
      <c r="A18" s="51" t="s">
        <v>23</v>
      </c>
      <c r="B18" s="40" t="s">
        <v>24</v>
      </c>
      <c r="C18" s="41">
        <v>1</v>
      </c>
      <c r="D18" s="42">
        <v>0</v>
      </c>
      <c r="E18" s="52">
        <f t="shared" si="0"/>
        <v>0</v>
      </c>
    </row>
    <row r="19" spans="1:5" ht="24.95" customHeight="1">
      <c r="A19" s="51" t="s">
        <v>25</v>
      </c>
      <c r="B19" s="40" t="s">
        <v>26</v>
      </c>
      <c r="C19" s="41">
        <v>1</v>
      </c>
      <c r="D19" s="42">
        <v>0</v>
      </c>
      <c r="E19" s="52">
        <f t="shared" si="0"/>
        <v>0</v>
      </c>
    </row>
    <row r="20" spans="1:5" ht="24.95" customHeight="1">
      <c r="A20" s="51" t="s">
        <v>62</v>
      </c>
      <c r="B20" s="40" t="s">
        <v>63</v>
      </c>
      <c r="C20" s="41">
        <v>1</v>
      </c>
      <c r="D20" s="42">
        <v>0</v>
      </c>
      <c r="E20" s="52">
        <f t="shared" si="0"/>
        <v>0</v>
      </c>
    </row>
    <row r="21" spans="1:5" ht="24.95" customHeight="1" thickBot="1">
      <c r="A21" s="53"/>
      <c r="B21" s="54" t="s">
        <v>27</v>
      </c>
      <c r="C21" s="55"/>
      <c r="D21" s="56"/>
      <c r="E21" s="57">
        <f>SUM(E7:E20)</f>
        <v>0</v>
      </c>
    </row>
    <row r="24" spans="1:5" ht="15.75">
      <c r="A24" s="1"/>
      <c r="B24" s="2" t="s">
        <v>61</v>
      </c>
      <c r="C24" s="1"/>
      <c r="D24" s="1"/>
      <c r="E24" s="1"/>
    </row>
    <row r="25" spans="1:5" ht="15.75">
      <c r="A25" s="1"/>
      <c r="B25" s="2" t="s">
        <v>28</v>
      </c>
      <c r="C25" s="1"/>
      <c r="D25" s="1"/>
      <c r="E25" s="1"/>
    </row>
    <row r="26" spans="1:5" ht="15.75">
      <c r="B26" s="2" t="s">
        <v>60</v>
      </c>
    </row>
  </sheetData>
  <phoneticPr fontId="0" type="noConversion"/>
  <pageMargins left="1" right="1" top="1" bottom="1" header="0.5" footer="0.5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F28"/>
  <sheetViews>
    <sheetView tabSelected="1" workbookViewId="0">
      <selection activeCell="A7" sqref="A7"/>
    </sheetView>
  </sheetViews>
  <sheetFormatPr defaultRowHeight="15"/>
  <cols>
    <col min="1" max="1" width="26.28515625" customWidth="1"/>
    <col min="2" max="2" width="9.7109375" customWidth="1"/>
    <col min="3" max="3" width="17.7109375" customWidth="1"/>
    <col min="5" max="5" width="12.5703125" customWidth="1"/>
    <col min="6" max="6" width="10.5703125" customWidth="1"/>
  </cols>
  <sheetData>
    <row r="2" spans="1:6" ht="24" thickBot="1">
      <c r="A2" s="3"/>
      <c r="B2" s="3"/>
      <c r="C2" s="3"/>
      <c r="D2" s="3"/>
      <c r="E2" s="3"/>
      <c r="F2" s="3"/>
    </row>
    <row r="3" spans="1:6" ht="23.25">
      <c r="A3" s="13" t="s">
        <v>29</v>
      </c>
      <c r="B3" s="14"/>
      <c r="C3" s="14"/>
      <c r="D3" s="14"/>
      <c r="E3" s="14"/>
      <c r="F3" s="15"/>
    </row>
    <row r="4" spans="1:6">
      <c r="A4" s="16"/>
      <c r="B4" s="5"/>
      <c r="C4" s="5"/>
      <c r="D4" s="5"/>
      <c r="E4" s="5"/>
      <c r="F4" s="17"/>
    </row>
    <row r="5" spans="1:6">
      <c r="A5" s="18" t="s">
        <v>30</v>
      </c>
      <c r="B5" s="6" t="s">
        <v>31</v>
      </c>
      <c r="C5" s="6" t="s">
        <v>32</v>
      </c>
      <c r="D5" s="6" t="s">
        <v>33</v>
      </c>
      <c r="E5" s="6" t="s">
        <v>34</v>
      </c>
      <c r="F5" s="19" t="s">
        <v>35</v>
      </c>
    </row>
    <row r="6" spans="1:6">
      <c r="A6" s="20"/>
      <c r="B6" s="4"/>
      <c r="C6" s="4"/>
      <c r="D6" s="7"/>
      <c r="E6" s="6" t="s">
        <v>36</v>
      </c>
      <c r="F6" s="19" t="s">
        <v>37</v>
      </c>
    </row>
    <row r="7" spans="1:6" ht="15.75">
      <c r="A7" s="21" t="s">
        <v>54</v>
      </c>
      <c r="B7" s="8"/>
      <c r="C7" s="8"/>
      <c r="D7" s="8"/>
      <c r="E7" s="9"/>
      <c r="F7" s="22"/>
    </row>
    <row r="8" spans="1:6">
      <c r="A8" s="23" t="s">
        <v>39</v>
      </c>
      <c r="B8" s="10"/>
      <c r="C8" s="10"/>
      <c r="D8" s="5"/>
      <c r="E8" s="10"/>
      <c r="F8" s="17"/>
    </row>
    <row r="9" spans="1:6">
      <c r="A9" s="24" t="s">
        <v>40</v>
      </c>
      <c r="B9" s="10" t="s">
        <v>41</v>
      </c>
      <c r="C9" s="10" t="s">
        <v>42</v>
      </c>
      <c r="D9" s="11">
        <v>1</v>
      </c>
      <c r="E9" s="5">
        <v>0</v>
      </c>
      <c r="F9" s="17">
        <f t="shared" ref="F9:F14" si="0">E9*D9</f>
        <v>0</v>
      </c>
    </row>
    <row r="10" spans="1:6">
      <c r="A10" s="24" t="s">
        <v>43</v>
      </c>
      <c r="B10" s="10" t="s">
        <v>44</v>
      </c>
      <c r="C10" s="10" t="s">
        <v>42</v>
      </c>
      <c r="D10" s="11">
        <v>1</v>
      </c>
      <c r="E10" s="5">
        <v>0</v>
      </c>
      <c r="F10" s="17">
        <f t="shared" si="0"/>
        <v>0</v>
      </c>
    </row>
    <row r="11" spans="1:6">
      <c r="A11" s="25" t="s">
        <v>45</v>
      </c>
      <c r="B11" s="5" t="s">
        <v>44</v>
      </c>
      <c r="C11" s="10" t="s">
        <v>42</v>
      </c>
      <c r="D11" s="11">
        <v>8</v>
      </c>
      <c r="E11" s="5">
        <v>0</v>
      </c>
      <c r="F11" s="17">
        <f t="shared" si="0"/>
        <v>0</v>
      </c>
    </row>
    <row r="12" spans="1:6">
      <c r="A12" s="26" t="s">
        <v>46</v>
      </c>
      <c r="B12" s="12"/>
      <c r="C12" s="10" t="s">
        <v>42</v>
      </c>
      <c r="D12" s="11">
        <v>8</v>
      </c>
      <c r="E12" s="5">
        <v>0</v>
      </c>
      <c r="F12" s="17">
        <f t="shared" si="0"/>
        <v>0</v>
      </c>
    </row>
    <row r="13" spans="1:6">
      <c r="A13" s="25" t="s">
        <v>47</v>
      </c>
      <c r="B13" s="5"/>
      <c r="C13" s="10" t="s">
        <v>48</v>
      </c>
      <c r="D13" s="11">
        <v>1</v>
      </c>
      <c r="E13" s="10">
        <v>0</v>
      </c>
      <c r="F13" s="17">
        <f t="shared" si="0"/>
        <v>0</v>
      </c>
    </row>
    <row r="14" spans="1:6">
      <c r="A14" s="25" t="s">
        <v>49</v>
      </c>
      <c r="B14" s="5"/>
      <c r="C14" s="10"/>
      <c r="D14" s="11">
        <v>1</v>
      </c>
      <c r="E14" s="10">
        <v>0</v>
      </c>
      <c r="F14" s="17">
        <f t="shared" si="0"/>
        <v>0</v>
      </c>
    </row>
    <row r="15" spans="1:6">
      <c r="A15" s="25"/>
      <c r="B15" s="5"/>
      <c r="C15" s="10"/>
      <c r="D15" s="11"/>
      <c r="E15" s="10"/>
      <c r="F15" s="17"/>
    </row>
    <row r="16" spans="1:6">
      <c r="A16" s="25" t="s">
        <v>50</v>
      </c>
      <c r="B16" s="5"/>
      <c r="C16" s="10"/>
      <c r="D16" s="11"/>
      <c r="E16" s="10"/>
      <c r="F16" s="17">
        <f>SUM(F9:F14)</f>
        <v>0</v>
      </c>
    </row>
    <row r="17" spans="1:6">
      <c r="A17" s="25" t="s">
        <v>51</v>
      </c>
      <c r="B17" s="5"/>
      <c r="C17" s="10"/>
      <c r="D17" s="11"/>
      <c r="E17" s="10"/>
      <c r="F17" s="17">
        <f>1.6*F16</f>
        <v>0</v>
      </c>
    </row>
    <row r="18" spans="1:6">
      <c r="A18" s="25" t="s">
        <v>52</v>
      </c>
      <c r="B18" s="5"/>
      <c r="C18" s="10" t="s">
        <v>42</v>
      </c>
      <c r="D18" s="11">
        <v>1</v>
      </c>
      <c r="E18" s="10">
        <v>0</v>
      </c>
      <c r="F18" s="17">
        <f>E18*D18</f>
        <v>0</v>
      </c>
    </row>
    <row r="19" spans="1:6">
      <c r="A19" s="25"/>
      <c r="B19" s="5"/>
      <c r="C19" s="10"/>
      <c r="D19" s="11"/>
      <c r="E19" s="10"/>
      <c r="F19" s="17"/>
    </row>
    <row r="20" spans="1:6">
      <c r="A20" s="18" t="s">
        <v>53</v>
      </c>
      <c r="B20" s="4"/>
      <c r="C20" s="4"/>
      <c r="D20" s="4"/>
      <c r="E20" s="4"/>
      <c r="F20" s="27">
        <f>SUM(F17:F19)</f>
        <v>0</v>
      </c>
    </row>
    <row r="21" spans="1:6">
      <c r="A21" s="28"/>
      <c r="B21" s="8"/>
      <c r="C21" s="8"/>
      <c r="D21" s="8"/>
      <c r="E21" s="8"/>
      <c r="F21" s="29"/>
    </row>
    <row r="22" spans="1:6" ht="18">
      <c r="A22" s="30" t="s">
        <v>38</v>
      </c>
      <c r="B22" s="5"/>
      <c r="C22" s="5"/>
      <c r="D22" s="11"/>
      <c r="E22" s="10"/>
      <c r="F22" s="17"/>
    </row>
    <row r="23" spans="1:6">
      <c r="A23" s="23" t="s">
        <v>55</v>
      </c>
      <c r="B23" s="5"/>
      <c r="C23" s="5"/>
      <c r="D23" s="5"/>
      <c r="E23" s="5"/>
      <c r="F23" s="17"/>
    </row>
    <row r="24" spans="1:6">
      <c r="A24" s="25" t="s">
        <v>56</v>
      </c>
      <c r="B24" s="10" t="s">
        <v>57</v>
      </c>
      <c r="C24" s="10" t="s">
        <v>57</v>
      </c>
      <c r="D24" s="5">
        <v>1</v>
      </c>
      <c r="E24" s="5">
        <v>0</v>
      </c>
      <c r="F24" s="17">
        <f>E24*D24</f>
        <v>0</v>
      </c>
    </row>
    <row r="25" spans="1:6">
      <c r="A25" s="25" t="s">
        <v>58</v>
      </c>
      <c r="B25" s="10"/>
      <c r="C25" s="10"/>
      <c r="D25" s="5">
        <v>1</v>
      </c>
      <c r="E25" s="5">
        <v>0</v>
      </c>
      <c r="F25" s="17">
        <f>E25*D25</f>
        <v>0</v>
      </c>
    </row>
    <row r="26" spans="1:6">
      <c r="A26" s="24" t="s">
        <v>59</v>
      </c>
      <c r="B26" s="10"/>
      <c r="C26" s="10"/>
      <c r="D26" s="5">
        <v>4.5</v>
      </c>
      <c r="E26" s="5">
        <v>0</v>
      </c>
      <c r="F26" s="17">
        <f>E26*D26</f>
        <v>0</v>
      </c>
    </row>
    <row r="27" spans="1:6">
      <c r="A27" s="24"/>
      <c r="B27" s="10"/>
      <c r="C27" s="10"/>
      <c r="D27" s="5"/>
      <c r="E27" s="5"/>
      <c r="F27" s="17"/>
    </row>
    <row r="28" spans="1:6" ht="15.75" thickBot="1">
      <c r="A28" s="31" t="s">
        <v>53</v>
      </c>
      <c r="B28" s="32"/>
      <c r="C28" s="32"/>
      <c r="D28" s="32"/>
      <c r="E28" s="32"/>
      <c r="F28" s="33">
        <f>SUM(F24:F27)</f>
        <v>0</v>
      </c>
    </row>
  </sheetData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vsechnysvetla</vt:lpstr>
      <vt:lpstr>konstrukce svetel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hovno</dc:creator>
  <cp:lastModifiedBy>Vladimír</cp:lastModifiedBy>
  <cp:lastPrinted>2013-04-10T09:44:07Z</cp:lastPrinted>
  <dcterms:created xsi:type="dcterms:W3CDTF">2013-02-19T06:49:11Z</dcterms:created>
  <dcterms:modified xsi:type="dcterms:W3CDTF">2013-04-10T10:02:17Z</dcterms:modified>
</cp:coreProperties>
</file>